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abekenova\Desktop\ПЗ 2026 новый\Особый порядок\"/>
    </mc:Choice>
  </mc:AlternateContent>
  <bookViews>
    <workbookView xWindow="0" yWindow="0" windowWidth="21570" windowHeight="7980"/>
  </bookViews>
  <sheets>
    <sheet name="ОП 2025" sheetId="1" r:id="rId1"/>
  </sheets>
  <definedNames>
    <definedName name="_xlnm._FilterDatabase" localSheetId="0" hidden="1">'ОП 2025'!$B$10:$S$10</definedName>
  </definedNames>
  <calcPr calcId="162913"/>
</workbook>
</file>

<file path=xl/calcChain.xml><?xml version="1.0" encoding="utf-8"?>
<calcChain xmlns="http://schemas.openxmlformats.org/spreadsheetml/2006/main">
  <c r="Q13" i="1" l="1"/>
  <c r="R13" i="1" s="1"/>
  <c r="Q14" i="1" l="1"/>
  <c r="R14" i="1" s="1"/>
  <c r="R12" i="1" l="1"/>
  <c r="R11" i="1"/>
</calcChain>
</file>

<file path=xl/comments1.xml><?xml version="1.0" encoding="utf-8"?>
<comments xmlns="http://schemas.openxmlformats.org/spreadsheetml/2006/main">
  <authors>
    <author>Цой Бертан Викторович</author>
  </authors>
  <commentList>
    <comment ref="Q11" authorId="0" shapeId="0">
      <text>
        <r>
          <rPr>
            <b/>
            <sz val="9"/>
            <color indexed="81"/>
            <rFont val="Tahoma"/>
            <charset val="1"/>
          </rPr>
          <t xml:space="preserve">тариф 2 661 </t>
        </r>
      </text>
    </comment>
  </commentList>
</comments>
</file>

<file path=xl/sharedStrings.xml><?xml version="1.0" encoding="utf-8"?>
<sst xmlns="http://schemas.openxmlformats.org/spreadsheetml/2006/main" count="63" uniqueCount="40">
  <si>
    <t>Код ЕНС ТРУ</t>
  </si>
  <si>
    <t>Наименование закупаемых товаров, работ и услуг</t>
  </si>
  <si>
    <t>Краткая характеристика (описание) товаров, работ и услуг</t>
  </si>
  <si>
    <t>Дополнительная характеристика</t>
  </si>
  <si>
    <t>Прогноз местного содержания, %</t>
  </si>
  <si>
    <t>Срок осуществления закупок (планируемый месяц проведения)</t>
  </si>
  <si>
    <t>Регион, место поставки товара, выполнения работ, оказания услуг</t>
  </si>
  <si>
    <t>Условия поставки по ИНКОТЕРМС 2010</t>
  </si>
  <si>
    <t>Период поставки товаров, выполнения работ, оказания услуг</t>
  </si>
  <si>
    <t>Условия оплаты</t>
  </si>
  <si>
    <t>Единица измерения</t>
  </si>
  <si>
    <t>Кол-во, объем</t>
  </si>
  <si>
    <t>Маркетинговая цена за единицу, тенге без НДС</t>
  </si>
  <si>
    <t>Сумма, планируемая для закупок ТРУ без НДС, тенге</t>
  </si>
  <si>
    <t>Сумма, планируемая для закупки ТРУ с НДС, тенге</t>
  </si>
  <si>
    <t>Заказчик</t>
  </si>
  <si>
    <t>Основание для закупки ТРУ</t>
  </si>
  <si>
    <t>Порядковый номер</t>
  </si>
  <si>
    <t>План закупок ТРУ по особому порядку на 2026 год  по Товарищество с ограниченной ответственностью "Семизбай-U"</t>
  </si>
  <si>
    <t>099019.000.000001</t>
  </si>
  <si>
    <t>Работы по переработке ураносодержащих материалов/сырья</t>
  </si>
  <si>
    <t>Работы по переработке ураносодержащего сырья в ТОО "СГХК"</t>
  </si>
  <si>
    <t>Ст.73 п. 1, подпункт 4)</t>
  </si>
  <si>
    <t>Республика Казахстан,  Акмолинская область, г. Степногорск</t>
  </si>
  <si>
    <t>Промежуточный 100%</t>
  </si>
  <si>
    <t>-</t>
  </si>
  <si>
    <t>Товарищество с ограниченной ответственностью "Семизбай-U"</t>
  </si>
  <si>
    <t>Работы по переработке ураносодержащего сырья в АО "УМЗ"</t>
  </si>
  <si>
    <t>Республика Казахстан,  Восточно-Казахстанская область, г.Усть-Каменогорск</t>
  </si>
  <si>
    <t>01.01.2026 - 31.12.2026</t>
  </si>
  <si>
    <t>351110.100.000000</t>
  </si>
  <si>
    <t>Электроэнергия</t>
  </si>
  <si>
    <t>Электроэнергия для собственного потребления</t>
  </si>
  <si>
    <t>Покупка электрической энергии у ЕЗЭ</t>
  </si>
  <si>
    <t>Ст.73 п. 1-3)</t>
  </si>
  <si>
    <t>Акмолинская обл., р.Семизбай; Кызылординская обл., р.Икроль</t>
  </si>
  <si>
    <t>кВтч</t>
  </si>
  <si>
    <t>351110.100.000011</t>
  </si>
  <si>
    <t>для покрытия дисбаланса</t>
  </si>
  <si>
    <t>Покупка электрической энергии на БРЭ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</si>
</sst>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mm/yyyy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8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5">
    <xf numFmtId="0" fontId="0" fillId="0" borderId="0"/>
    <xf numFmtId="0" fontId="6" fillId="0" borderId="0"/>
    <xf numFmtId="0" fontId="1" fillId="0" borderId="0"/>
    <xf numFmtId="0" fontId="7" fillId="0" borderId="0"/>
    <xf numFmtId="0" fontId="8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</cellXfs>
  <cellStyles count="5">
    <cellStyle name="Обычный" xfId="0" builtinId="0"/>
    <cellStyle name="Обычный 117" xfId="1"/>
    <cellStyle name="Обычный 2" xfId="2"/>
    <cellStyle name="Обычный 2 12 2" xfId="3"/>
    <cellStyle name="Обычный 5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4:S14"/>
  <sheetViews>
    <sheetView tabSelected="1" zoomScale="85" zoomScaleNormal="85" workbookViewId="0">
      <selection activeCell="R14" sqref="R14"/>
    </sheetView>
  </sheetViews>
  <sheetFormatPr defaultRowHeight="15.75" x14ac:dyDescent="0.25"/>
  <cols>
    <col min="1" max="1" width="12.140625" style="5" customWidth="1"/>
    <col min="2" max="2" width="11" customWidth="1"/>
    <col min="3" max="3" width="22.5703125" customWidth="1"/>
    <col min="4" max="4" width="26.42578125" customWidth="1"/>
    <col min="5" max="5" width="25" customWidth="1"/>
    <col min="6" max="6" width="26.42578125" customWidth="1"/>
    <col min="7" max="7" width="23.85546875" customWidth="1"/>
    <col min="8" max="8" width="15.140625" customWidth="1"/>
    <col min="9" max="9" width="20.42578125" style="2" customWidth="1"/>
    <col min="10" max="10" width="25.140625" customWidth="1"/>
    <col min="11" max="11" width="13.7109375" customWidth="1"/>
    <col min="12" max="12" width="26.140625" customWidth="1"/>
    <col min="13" max="13" width="25.140625" customWidth="1"/>
    <col min="14" max="14" width="16" customWidth="1"/>
    <col min="15" max="15" width="18" customWidth="1"/>
    <col min="16" max="16" width="22" customWidth="1"/>
    <col min="17" max="17" width="21.42578125" customWidth="1"/>
    <col min="18" max="18" width="21.85546875" customWidth="1"/>
    <col min="19" max="19" width="24.42578125" customWidth="1"/>
  </cols>
  <sheetData>
    <row r="4" spans="1:19" x14ac:dyDescent="0.25">
      <c r="B4" s="12" t="s">
        <v>18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14"/>
      <c r="R4" s="14"/>
      <c r="S4" s="14"/>
    </row>
    <row r="5" spans="1:19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x14ac:dyDescent="0.2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19" ht="16.5" thickBot="1" x14ac:dyDescent="0.3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113.25" thickBot="1" x14ac:dyDescent="0.3">
      <c r="B9" s="1" t="s">
        <v>17</v>
      </c>
      <c r="C9" s="1" t="s">
        <v>0</v>
      </c>
      <c r="D9" s="1" t="s">
        <v>1</v>
      </c>
      <c r="E9" s="1" t="s">
        <v>2</v>
      </c>
      <c r="F9" s="1" t="s">
        <v>3</v>
      </c>
      <c r="G9" s="1" t="s">
        <v>16</v>
      </c>
      <c r="H9" s="1" t="s">
        <v>4</v>
      </c>
      <c r="I9" s="1" t="s">
        <v>5</v>
      </c>
      <c r="J9" s="1" t="s">
        <v>6</v>
      </c>
      <c r="K9" s="1" t="s">
        <v>7</v>
      </c>
      <c r="L9" s="1" t="s">
        <v>8</v>
      </c>
      <c r="M9" s="1" t="s">
        <v>9</v>
      </c>
      <c r="N9" s="1" t="s">
        <v>10</v>
      </c>
      <c r="O9" s="1" t="s">
        <v>11</v>
      </c>
      <c r="P9" s="1" t="s">
        <v>12</v>
      </c>
      <c r="Q9" s="1" t="s">
        <v>13</v>
      </c>
      <c r="R9" s="1" t="s">
        <v>14</v>
      </c>
      <c r="S9" s="1" t="s">
        <v>15</v>
      </c>
    </row>
    <row r="10" spans="1:19" ht="18.75" x14ac:dyDescent="0.25">
      <c r="B10" s="7">
        <v>1</v>
      </c>
      <c r="C10" s="7">
        <v>2</v>
      </c>
      <c r="D10" s="7">
        <v>3</v>
      </c>
      <c r="E10" s="7">
        <v>4</v>
      </c>
      <c r="F10" s="7">
        <v>5</v>
      </c>
      <c r="G10" s="7">
        <v>6</v>
      </c>
      <c r="H10" s="7">
        <v>7</v>
      </c>
      <c r="I10" s="7"/>
      <c r="J10" s="7">
        <v>9</v>
      </c>
      <c r="K10" s="7">
        <v>10</v>
      </c>
      <c r="L10" s="7">
        <v>11</v>
      </c>
      <c r="M10" s="7">
        <v>12</v>
      </c>
      <c r="N10" s="7">
        <v>13</v>
      </c>
      <c r="O10" s="7">
        <v>14</v>
      </c>
      <c r="P10" s="7">
        <v>15</v>
      </c>
      <c r="Q10" s="7">
        <v>16</v>
      </c>
      <c r="R10" s="7">
        <v>17</v>
      </c>
      <c r="S10" s="7">
        <v>18</v>
      </c>
    </row>
    <row r="11" spans="1:19" s="11" customFormat="1" ht="60" x14ac:dyDescent="0.25">
      <c r="A11" s="10"/>
      <c r="B11" s="4">
        <v>1</v>
      </c>
      <c r="C11" s="4" t="s">
        <v>19</v>
      </c>
      <c r="D11" s="4" t="s">
        <v>20</v>
      </c>
      <c r="E11" s="4" t="s">
        <v>20</v>
      </c>
      <c r="F11" s="4" t="s">
        <v>21</v>
      </c>
      <c r="G11" s="4" t="s">
        <v>22</v>
      </c>
      <c r="H11" s="4">
        <v>100</v>
      </c>
      <c r="I11" s="8">
        <v>45992</v>
      </c>
      <c r="J11" s="4" t="s">
        <v>23</v>
      </c>
      <c r="K11" s="4"/>
      <c r="L11" s="4" t="s">
        <v>29</v>
      </c>
      <c r="M11" s="4" t="s">
        <v>24</v>
      </c>
      <c r="N11" s="4" t="s">
        <v>25</v>
      </c>
      <c r="O11" s="9" t="s">
        <v>25</v>
      </c>
      <c r="P11" s="6" t="s">
        <v>25</v>
      </c>
      <c r="Q11" s="6">
        <v>850405041</v>
      </c>
      <c r="R11" s="6">
        <f>Q11*1.16</f>
        <v>986469847.55999994</v>
      </c>
      <c r="S11" s="4" t="s">
        <v>26</v>
      </c>
    </row>
    <row r="12" spans="1:19" s="11" customFormat="1" ht="60" x14ac:dyDescent="0.25">
      <c r="A12" s="10"/>
      <c r="B12" s="4">
        <v>2</v>
      </c>
      <c r="C12" s="4" t="s">
        <v>19</v>
      </c>
      <c r="D12" s="4" t="s">
        <v>20</v>
      </c>
      <c r="E12" s="4" t="s">
        <v>20</v>
      </c>
      <c r="F12" s="4" t="s">
        <v>27</v>
      </c>
      <c r="G12" s="4" t="s">
        <v>22</v>
      </c>
      <c r="H12" s="4">
        <v>100</v>
      </c>
      <c r="I12" s="8">
        <v>45992</v>
      </c>
      <c r="J12" s="4" t="s">
        <v>28</v>
      </c>
      <c r="K12" s="4"/>
      <c r="L12" s="4" t="s">
        <v>29</v>
      </c>
      <c r="M12" s="4" t="s">
        <v>24</v>
      </c>
      <c r="N12" s="4" t="s">
        <v>25</v>
      </c>
      <c r="O12" s="9" t="s">
        <v>25</v>
      </c>
      <c r="P12" s="6" t="s">
        <v>25</v>
      </c>
      <c r="Q12" s="6">
        <v>873516800</v>
      </c>
      <c r="R12" s="6">
        <f>Q12*1.16</f>
        <v>1013279487.9999999</v>
      </c>
      <c r="S12" s="4" t="s">
        <v>26</v>
      </c>
    </row>
    <row r="13" spans="1:19" s="11" customFormat="1" ht="60" x14ac:dyDescent="0.25">
      <c r="A13" s="10"/>
      <c r="B13" s="4">
        <v>3</v>
      </c>
      <c r="C13" s="4" t="s">
        <v>30</v>
      </c>
      <c r="D13" s="4" t="s">
        <v>31</v>
      </c>
      <c r="E13" s="4" t="s">
        <v>32</v>
      </c>
      <c r="F13" s="4" t="s">
        <v>33</v>
      </c>
      <c r="G13" s="4" t="s">
        <v>34</v>
      </c>
      <c r="H13" s="4">
        <v>100</v>
      </c>
      <c r="I13" s="8">
        <v>45992</v>
      </c>
      <c r="J13" s="4" t="s">
        <v>35</v>
      </c>
      <c r="K13" s="4"/>
      <c r="L13" s="4" t="s">
        <v>29</v>
      </c>
      <c r="M13" s="4" t="s">
        <v>24</v>
      </c>
      <c r="N13" s="4" t="s">
        <v>36</v>
      </c>
      <c r="O13" s="9">
        <v>41082000</v>
      </c>
      <c r="P13" s="6">
        <v>28</v>
      </c>
      <c r="Q13" s="6">
        <f>P13*O13</f>
        <v>1150296000</v>
      </c>
      <c r="R13" s="6">
        <f>Q13*1.16</f>
        <v>1334343360</v>
      </c>
      <c r="S13" s="4" t="s">
        <v>26</v>
      </c>
    </row>
    <row r="14" spans="1:19" s="11" customFormat="1" ht="60" x14ac:dyDescent="0.25">
      <c r="A14" s="10"/>
      <c r="B14" s="4">
        <v>4</v>
      </c>
      <c r="C14" s="4" t="s">
        <v>37</v>
      </c>
      <c r="D14" s="4" t="s">
        <v>31</v>
      </c>
      <c r="E14" s="4" t="s">
        <v>38</v>
      </c>
      <c r="F14" s="4" t="s">
        <v>39</v>
      </c>
      <c r="G14" s="4" t="s">
        <v>34</v>
      </c>
      <c r="H14" s="4">
        <v>90</v>
      </c>
      <c r="I14" s="8">
        <v>45992</v>
      </c>
      <c r="J14" s="4" t="s">
        <v>35</v>
      </c>
      <c r="K14" s="4"/>
      <c r="L14" s="4" t="s">
        <v>29</v>
      </c>
      <c r="M14" s="4" t="s">
        <v>24</v>
      </c>
      <c r="N14" s="4" t="s">
        <v>36</v>
      </c>
      <c r="O14" s="9">
        <v>700000</v>
      </c>
      <c r="P14" s="6">
        <v>35</v>
      </c>
      <c r="Q14" s="6">
        <f>O14*P14</f>
        <v>24500000</v>
      </c>
      <c r="R14" s="6">
        <f>Q14*1.16</f>
        <v>28419999.999999996</v>
      </c>
      <c r="S14" s="4" t="s">
        <v>26</v>
      </c>
    </row>
  </sheetData>
  <autoFilter ref="B10:S10"/>
  <mergeCells count="2">
    <mergeCell ref="B4:O4"/>
    <mergeCell ref="P4:S4"/>
  </mergeCells>
  <printOptions horizontalCentered="1"/>
  <pageMargins left="0.7" right="0.7" top="0.75" bottom="0.75" header="0.3" footer="0.3"/>
  <pageSetup scale="31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Кабекенова Айгерим Саяхатовна</cp:lastModifiedBy>
  <cp:lastPrinted>2023-12-01T08:20:53Z</cp:lastPrinted>
  <dcterms:created xsi:type="dcterms:W3CDTF">2022-06-28T11:38:40Z</dcterms:created>
  <dcterms:modified xsi:type="dcterms:W3CDTF">2025-12-30T11:15:23Z</dcterms:modified>
</cp:coreProperties>
</file>